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PFO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<sst xmlns="http://schemas.openxmlformats.org/spreadsheetml/2006/main" count="46" uniqueCount="46">
  <si>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Actual</t>
  </si>
  <si>
    <t>Budget</t>
  </si>
  <si>
    <t>All Financial Information Rounded to the Nearest Dollar</t>
  </si>
  <si>
    <r>
      <t>Agency:</t>
    </r>
    <r>
      <rPr>
        <i/>
        <sz val="10"/>
        <rFont val="Arial"/>
        <family val="2"/>
      </rPr>
      <t xml:space="preserve"> </t>
    </r>
  </si>
  <si>
    <r>
      <t>Fiscal Year Ending:</t>
    </r>
    <r>
      <rPr>
        <i/>
        <sz val="10"/>
        <rFont val="Arial"/>
        <family val="2"/>
      </rPr>
      <t xml:space="preserve">  </t>
    </r>
  </si>
  <si>
    <t>NO</t>
  </si>
  <si>
    <t xml:space="preserve">                                                    Fiscal Year Ending in:  </t>
  </si>
  <si>
    <t>Actual/Budget</t>
  </si>
  <si>
    <t>Program Revenue:</t>
  </si>
  <si>
    <r>
      <t xml:space="preserve">     </t>
    </r>
    <r>
      <rPr>
        <sz val="8"/>
        <rFont val="Arial"/>
        <family val="2"/>
      </rPr>
      <t>Support from the Public</t>
    </r>
  </si>
  <si>
    <t xml:space="preserve">     Government Fees and Grants</t>
  </si>
  <si>
    <t xml:space="preserve">     Earned Income</t>
  </si>
  <si>
    <t xml:space="preserve">     Fundraising</t>
  </si>
  <si>
    <t xml:space="preserve">     Other Income</t>
  </si>
  <si>
    <t>TOTAL PROGRAM REVENUE</t>
  </si>
  <si>
    <t>Program Expenses:</t>
  </si>
  <si>
    <r>
      <t xml:space="preserve">     </t>
    </r>
    <r>
      <rPr>
        <sz val="8"/>
        <rFont val="Arial"/>
        <family val="2"/>
      </rPr>
      <t>Salaries</t>
    </r>
  </si>
  <si>
    <t xml:space="preserve">     Employee Benefits</t>
  </si>
  <si>
    <t xml:space="preserve">     Payroll Taxes, etc</t>
  </si>
  <si>
    <t xml:space="preserve">     Professional Fees</t>
  </si>
  <si>
    <t xml:space="preserve">    Supplies, Printing, Duplicating</t>
  </si>
  <si>
    <t xml:space="preserve">    Travel Conference Staff Development</t>
  </si>
  <si>
    <t xml:space="preserve">    Telephone</t>
  </si>
  <si>
    <t xml:space="preserve">    Occupancy</t>
  </si>
  <si>
    <t xml:space="preserve">    Payment to Affiliates</t>
  </si>
  <si>
    <t xml:space="preserve">    Other Expenses</t>
  </si>
  <si>
    <t>TOTAL PROGRAM EXPENSES</t>
  </si>
  <si>
    <r>
      <t xml:space="preserve"> </t>
    </r>
    <r>
      <rPr>
        <b/>
        <sz val="8"/>
        <rFont val="Arial"/>
        <family val="2"/>
      </rPr>
      <t>EXCESS(DEFICIT)</t>
    </r>
    <r>
      <rPr>
        <sz val="8"/>
        <rFont val="Arial"/>
        <family val="2"/>
      </rPr>
      <t xml:space="preserve"> Income less  Expenses)</t>
    </r>
  </si>
  <si>
    <t>% of Program Budget funded by United Way</t>
  </si>
  <si>
    <t>YES</t>
  </si>
  <si>
    <t>PFO</t>
  </si>
  <si>
    <t xml:space="preserve">     United Way of Mifflin-Juniata </t>
  </si>
  <si>
    <t xml:space="preserve">United Way of Mifflin-Juniata </t>
  </si>
  <si>
    <t>Prior</t>
  </si>
  <si>
    <t>Current</t>
  </si>
  <si>
    <t>Request</t>
  </si>
  <si>
    <r>
      <t>PROGRAM</t>
    </r>
    <r>
      <rPr>
        <b/>
        <sz val="11"/>
        <rFont val="Arial"/>
        <family val="2"/>
      </rPr>
      <t xml:space="preserve"> Financial Overview </t>
    </r>
    <r>
      <rPr>
        <b/>
        <sz val="11"/>
        <color indexed="10"/>
        <rFont val="Arial"/>
        <family val="2"/>
      </rPr>
      <t>(PFO)</t>
    </r>
  </si>
  <si>
    <t xml:space="preserve">Does this program have more than 3 months of operating expenses in reserves?  </t>
  </si>
  <si>
    <t>22/23</t>
  </si>
  <si>
    <t>If program runs at a deficit, (see line item 30 above) please explain how the deficit is covered- i.e….where does your organization make up the difference?</t>
  </si>
  <si>
    <t>23/24</t>
  </si>
  <si>
    <t>Program Grant Application, Year 2024-2025</t>
  </si>
  <si>
    <t>24/25</t>
  </si>
  <si>
    <t>The Abuse Network, Inc.</t>
  </si>
  <si>
    <t>X</t>
  </si>
  <si>
    <t>Deficits throughout the fiscal year are covered by a commerical line of credit which is repaid as funding starts coming in for the corresponding fiscal year.  The Board of Directors is also continually looking at fundraising opportunities.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</si>
</sst>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  <numFmt numFmtId="170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68" fontId="3" fillId="0" borderId="12" xfId="44" applyNumberFormat="1" applyFont="1" applyBorder="1" applyAlignment="1">
      <alignment/>
    </xf>
    <xf numFmtId="9" fontId="6" fillId="0" borderId="12" xfId="57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6" xfId="44" applyNumberFormat="1" applyFont="1" applyFill="1" applyBorder="1" applyAlignment="1" applyProtection="1">
      <alignment/>
      <protection/>
    </xf>
    <xf numFmtId="0" fontId="0" fillId="0" borderId="15" xfId="44" applyNumberFormat="1" applyFont="1" applyFill="1" applyBorder="1" applyAlignment="1" applyProtection="1">
      <alignment/>
      <protection/>
    </xf>
    <xf numFmtId="42" fontId="0" fillId="0" borderId="0" xfId="44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2" fontId="0" fillId="0" borderId="17" xfId="44" applyNumberFormat="1" applyFont="1" applyBorder="1" applyAlignment="1" applyProtection="1">
      <alignment/>
      <protection/>
    </xf>
    <xf numFmtId="0" fontId="1" fillId="0" borderId="0" xfId="44" applyNumberFormat="1" applyFont="1" applyBorder="1" applyAlignment="1" applyProtection="1">
      <alignment horizontal="center"/>
      <protection/>
    </xf>
    <xf numFmtId="0" fontId="6" fillId="0" borderId="0" xfId="57" applyNumberFormat="1" applyFont="1" applyBorder="1" applyAlignment="1" applyProtection="1">
      <alignment horizontal="right"/>
      <protection/>
    </xf>
    <xf numFmtId="0" fontId="0" fillId="0" borderId="14" xfId="44" applyNumberFormat="1" applyFont="1" applyBorder="1" applyAlignment="1" applyProtection="1">
      <alignment/>
      <protection/>
    </xf>
    <xf numFmtId="0" fontId="0" fillId="0" borderId="15" xfId="44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>
      <alignment/>
    </xf>
    <xf numFmtId="42" fontId="0" fillId="33" borderId="16" xfId="44" applyNumberFormat="1" applyFont="1" applyFill="1" applyBorder="1" applyAlignment="1" applyProtection="1">
      <alignment/>
      <protection locked="0"/>
    </xf>
    <xf numFmtId="42" fontId="0" fillId="33" borderId="15" xfId="44" applyNumberFormat="1" applyFont="1" applyFill="1" applyBorder="1" applyAlignment="1" applyProtection="1">
      <alignment/>
      <protection locked="0"/>
    </xf>
    <xf numFmtId="42" fontId="0" fillId="33" borderId="20" xfId="44" applyNumberFormat="1" applyFont="1" applyFill="1" applyBorder="1" applyAlignment="1" applyProtection="1">
      <alignment/>
      <protection locked="0"/>
    </xf>
    <xf numFmtId="42" fontId="0" fillId="33" borderId="21" xfId="44" applyNumberFormat="1" applyFont="1" applyFill="1" applyBorder="1" applyAlignment="1" applyProtection="1">
      <alignment/>
      <protection locked="0"/>
    </xf>
    <xf numFmtId="44" fontId="2" fillId="33" borderId="16" xfId="44" applyFont="1" applyFill="1" applyBorder="1" applyAlignment="1" applyProtection="1">
      <alignment/>
      <protection locked="0"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4" fontId="2" fillId="33" borderId="16" xfId="44" applyFont="1" applyFill="1" applyBorder="1" applyAlignment="1" applyProtection="1">
      <alignment horizontal="center"/>
      <protection locked="0"/>
    </xf>
    <xf numFmtId="42" fontId="0" fillId="33" borderId="22" xfId="44" applyNumberFormat="1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42" fontId="0" fillId="0" borderId="13" xfId="44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top" wrapText="1"/>
      <protection/>
    </xf>
    <xf numFmtId="0" fontId="3" fillId="0" borderId="18" xfId="0" applyFont="1" applyBorder="1" applyAlignment="1" applyProtection="1">
      <alignment horizontal="right"/>
      <protection/>
    </xf>
    <xf numFmtId="42" fontId="0" fillId="0" borderId="23" xfId="44" applyNumberFormat="1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right"/>
      <protection/>
    </xf>
    <xf numFmtId="168" fontId="3" fillId="0" borderId="21" xfId="44" applyNumberFormat="1" applyFont="1" applyBorder="1" applyAlignment="1">
      <alignment/>
    </xf>
    <xf numFmtId="0" fontId="5" fillId="0" borderId="20" xfId="0" applyFont="1" applyBorder="1" applyAlignment="1" applyProtection="1">
      <alignment/>
      <protection/>
    </xf>
    <xf numFmtId="9" fontId="6" fillId="0" borderId="21" xfId="57" applyNumberFormat="1" applyFont="1" applyBorder="1" applyAlignment="1" applyProtection="1">
      <alignment horizontal="right"/>
      <protection/>
    </xf>
    <xf numFmtId="0" fontId="0" fillId="0" borderId="13" xfId="44" applyNumberFormat="1" applyFont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9" fontId="6" fillId="0" borderId="13" xfId="57" applyFont="1" applyBorder="1" applyAlignment="1" applyProtection="1">
      <alignment horizontal="right"/>
      <protection/>
    </xf>
    <xf numFmtId="0" fontId="2" fillId="0" borderId="10" xfId="0" applyFont="1" applyFill="1" applyBorder="1" applyAlignment="1">
      <alignment wrapText="1"/>
    </xf>
    <xf numFmtId="0" fontId="6" fillId="0" borderId="13" xfId="57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left"/>
      <protection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3" fillId="0" borderId="10" xfId="0" applyFont="1" applyBorder="1" applyAlignment="1">
      <alignment horizontal="center" wrapText="1"/>
    </xf>
    <xf numFmtId="44" fontId="2" fillId="33" borderId="20" xfId="44" applyFont="1" applyFill="1" applyBorder="1" applyAlignment="1" applyProtection="1">
      <alignment horizontal="center"/>
      <protection locked="0"/>
    </xf>
    <xf numFmtId="44" fontId="2" fillId="33" borderId="21" xfId="44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8" xfId="0" applyFont="1" applyBorder="1" applyAlignment="1" applyProtection="1">
      <alignment horizontal="center" wrapText="1"/>
      <protection/>
    </xf>
    <xf numFmtId="0" fontId="11" fillId="0" borderId="17" xfId="0" applyFont="1" applyBorder="1" applyAlignment="1">
      <alignment/>
    </xf>
    <xf numFmtId="0" fontId="11" fillId="0" borderId="23" xfId="0" applyFont="1" applyBorder="1" applyAlignment="1">
      <alignment/>
    </xf>
    <xf numFmtId="16" fontId="2" fillId="33" borderId="20" xfId="44" applyNumberFormat="1" applyFont="1" applyFill="1" applyBorder="1" applyAlignment="1" applyProtection="1">
      <alignment horizontal="center"/>
      <protection locked="0"/>
    </xf>
    <xf numFmtId="0" fontId="2" fillId="33" borderId="21" xfId="44" applyNumberFormat="1" applyFont="1" applyFill="1" applyBorder="1" applyAlignment="1" applyProtection="1">
      <alignment horizontal="center"/>
      <protection locked="0"/>
    </xf>
    <xf numFmtId="49" fontId="2" fillId="33" borderId="20" xfId="44" applyNumberFormat="1" applyFont="1" applyFill="1" applyBorder="1" applyAlignment="1" applyProtection="1">
      <alignment horizontal="left" vertical="top" wrapText="1"/>
      <protection locked="0"/>
    </xf>
    <xf numFmtId="49" fontId="2" fillId="33" borderId="12" xfId="44" applyNumberFormat="1" applyFont="1" applyFill="1" applyBorder="1" applyAlignment="1" applyProtection="1">
      <alignment horizontal="left" vertical="top" wrapText="1"/>
      <protection locked="0"/>
    </xf>
    <xf numFmtId="49" fontId="2" fillId="33" borderId="21" xfId="44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5" sqref="C5:D5"/>
    </sheetView>
  </sheetViews>
  <sheetFormatPr defaultColWidth="9.140625" defaultRowHeight="12.75"/>
  <cols>
    <col min="1" max="1" width="2.7109375" style="0" customWidth="1"/>
    <col min="2" max="2" width="62.140625" style="0" customWidth="1"/>
    <col min="3" max="4" width="12.28125" style="0" customWidth="1"/>
    <col min="5" max="5" width="12.28125" style="24" customWidth="1"/>
  </cols>
  <sheetData>
    <row r="1" spans="1:5" ht="15">
      <c r="A1" s="6"/>
      <c r="B1" s="56" t="s">
        <v>32</v>
      </c>
      <c r="C1" s="57"/>
      <c r="D1" s="57"/>
      <c r="E1" s="58"/>
    </row>
    <row r="2" spans="1:5" ht="15">
      <c r="A2" s="7"/>
      <c r="B2" s="59" t="s">
        <v>41</v>
      </c>
      <c r="C2" s="60"/>
      <c r="D2" s="60"/>
      <c r="E2" s="61"/>
    </row>
    <row r="3" spans="1:5" ht="15">
      <c r="A3" s="7"/>
      <c r="B3" s="62" t="s">
        <v>36</v>
      </c>
      <c r="C3" s="60"/>
      <c r="D3" s="60"/>
      <c r="E3" s="61"/>
    </row>
    <row r="4" spans="1:5" ht="15.75" thickBot="1">
      <c r="A4" s="7"/>
      <c r="B4" s="34"/>
      <c r="C4" s="8"/>
      <c r="D4" s="8"/>
      <c r="E4" s="9"/>
    </row>
    <row r="5" spans="2:5" ht="13.5" thickBot="1">
      <c r="B5" s="35" t="s">
        <v>3</v>
      </c>
      <c r="C5" s="63" t="s">
        <v>43</v>
      </c>
      <c r="D5" s="64"/>
      <c r="E5" s="36"/>
    </row>
    <row r="6" spans="2:5" ht="13.5" thickBot="1">
      <c r="B6" s="35" t="s">
        <v>4</v>
      </c>
      <c r="C6" s="71">
        <v>45473</v>
      </c>
      <c r="D6" s="72"/>
      <c r="E6" s="36"/>
    </row>
    <row r="7" spans="1:5" ht="14.25" customHeight="1">
      <c r="A7" s="6"/>
      <c r="B7" s="37" t="s">
        <v>6</v>
      </c>
      <c r="C7" s="10" t="s">
        <v>33</v>
      </c>
      <c r="D7" s="10" t="s">
        <v>34</v>
      </c>
      <c r="E7" s="11" t="s">
        <v>35</v>
      </c>
    </row>
    <row r="8" spans="1:5" ht="14.25" customHeight="1">
      <c r="A8" s="7"/>
      <c r="B8" s="35"/>
      <c r="C8" s="31" t="s">
        <v>38</v>
      </c>
      <c r="D8" s="31" t="s">
        <v>40</v>
      </c>
      <c r="E8" s="30" t="s">
        <v>42</v>
      </c>
    </row>
    <row r="9" spans="1:5" ht="13.5" thickBot="1">
      <c r="A9" s="1"/>
      <c r="B9" s="38"/>
      <c r="C9" s="12" t="s">
        <v>0</v>
      </c>
      <c r="D9" s="12" t="s">
        <v>7</v>
      </c>
      <c r="E9" s="13" t="s">
        <v>1</v>
      </c>
    </row>
    <row r="10" spans="1:5" ht="13.5" thickBot="1">
      <c r="A10" s="2"/>
      <c r="B10" s="39" t="s">
        <v>8</v>
      </c>
      <c r="C10" s="14"/>
      <c r="D10" s="14"/>
      <c r="E10" s="15"/>
    </row>
    <row r="11" spans="1:5" ht="13.5" thickBot="1">
      <c r="A11" s="1">
        <v>1</v>
      </c>
      <c r="B11" s="38" t="s">
        <v>9</v>
      </c>
      <c r="C11" s="33">
        <v>800</v>
      </c>
      <c r="D11" s="26">
        <v>12000</v>
      </c>
      <c r="E11" s="26">
        <v>12000</v>
      </c>
    </row>
    <row r="12" spans="1:5" ht="13.5" thickBot="1">
      <c r="A12" s="1">
        <v>2</v>
      </c>
      <c r="B12" s="40" t="s">
        <v>31</v>
      </c>
      <c r="C12" s="33">
        <v>24000</v>
      </c>
      <c r="D12" s="26">
        <v>24000</v>
      </c>
      <c r="E12" s="26">
        <v>24000</v>
      </c>
    </row>
    <row r="13" spans="1:5" ht="13.5" thickBot="1">
      <c r="A13" s="1">
        <v>3</v>
      </c>
      <c r="B13" s="17" t="s">
        <v>10</v>
      </c>
      <c r="C13" s="33">
        <v>223522</v>
      </c>
      <c r="D13" s="26">
        <v>790296</v>
      </c>
      <c r="E13" s="26">
        <v>778736</v>
      </c>
    </row>
    <row r="14" spans="1:5" ht="13.5" thickBot="1">
      <c r="A14" s="1">
        <v>4</v>
      </c>
      <c r="B14" s="17" t="s">
        <v>11</v>
      </c>
      <c r="C14" s="33">
        <v>45</v>
      </c>
      <c r="D14" s="26">
        <v>20</v>
      </c>
      <c r="E14" s="26">
        <v>20</v>
      </c>
    </row>
    <row r="15" spans="1:5" ht="13.5" thickBot="1">
      <c r="A15" s="1">
        <v>5</v>
      </c>
      <c r="B15" s="17" t="s">
        <v>12</v>
      </c>
      <c r="C15" s="25">
        <v>100</v>
      </c>
      <c r="D15" s="26">
        <v>13163</v>
      </c>
      <c r="E15" s="26">
        <v>13403</v>
      </c>
    </row>
    <row r="16" spans="1:5" ht="13.5" thickBot="1">
      <c r="A16" s="1">
        <v>6</v>
      </c>
      <c r="B16" s="17" t="s">
        <v>13</v>
      </c>
      <c r="C16" s="27"/>
      <c r="D16" s="25"/>
      <c r="E16" s="28"/>
    </row>
    <row r="17" spans="1:5" ht="13.5" thickBot="1">
      <c r="A17" s="1"/>
      <c r="B17" s="41" t="s">
        <v>14</v>
      </c>
      <c r="C17" s="16">
        <f>SUM(C11:C16)</f>
        <v>248467</v>
      </c>
      <c r="D17" s="16">
        <f>SUM(D11:D16)</f>
        <v>839479</v>
      </c>
      <c r="E17" s="42">
        <f>SUM(E11:E16)</f>
        <v>828159</v>
      </c>
    </row>
    <row r="18" spans="1:5" ht="13.5" thickBot="1">
      <c r="A18" s="17"/>
      <c r="B18" s="38" t="s">
        <v>15</v>
      </c>
      <c r="C18" s="14"/>
      <c r="D18" s="14"/>
      <c r="E18" s="15"/>
    </row>
    <row r="19" spans="1:5" ht="13.5" thickBot="1">
      <c r="A19" s="1">
        <v>7</v>
      </c>
      <c r="B19" s="38" t="s">
        <v>16</v>
      </c>
      <c r="C19" s="33">
        <v>130096</v>
      </c>
      <c r="D19" s="26">
        <v>445362</v>
      </c>
      <c r="E19" s="26">
        <v>445362</v>
      </c>
    </row>
    <row r="20" spans="1:5" ht="13.5" thickBot="1">
      <c r="A20" s="1">
        <v>8</v>
      </c>
      <c r="B20" s="17" t="s">
        <v>17</v>
      </c>
      <c r="C20" s="33">
        <v>34825</v>
      </c>
      <c r="D20" s="26">
        <v>173456</v>
      </c>
      <c r="E20" s="26">
        <v>146977</v>
      </c>
    </row>
    <row r="21" spans="1:5" ht="13.5" thickBot="1">
      <c r="A21" s="17">
        <v>9</v>
      </c>
      <c r="B21" s="17" t="s">
        <v>18</v>
      </c>
      <c r="C21" s="33">
        <v>13854</v>
      </c>
      <c r="D21" s="26">
        <v>34070</v>
      </c>
      <c r="E21" s="26">
        <v>47427</v>
      </c>
    </row>
    <row r="22" spans="1:5" ht="13.5" thickBot="1">
      <c r="A22" s="1">
        <v>10</v>
      </c>
      <c r="B22" s="17" t="s">
        <v>19</v>
      </c>
      <c r="C22" s="33">
        <v>4050</v>
      </c>
      <c r="D22" s="26">
        <v>16125</v>
      </c>
      <c r="E22" s="26">
        <v>5000</v>
      </c>
    </row>
    <row r="23" spans="1:5" ht="13.5" thickBot="1">
      <c r="A23" s="1">
        <v>11</v>
      </c>
      <c r="B23" s="17" t="s">
        <v>20</v>
      </c>
      <c r="C23" s="33">
        <v>6710</v>
      </c>
      <c r="D23" s="26">
        <v>15255</v>
      </c>
      <c r="E23" s="26">
        <v>11837</v>
      </c>
    </row>
    <row r="24" spans="1:5" ht="13.5" thickBot="1">
      <c r="A24" s="1">
        <v>12</v>
      </c>
      <c r="B24" s="17" t="s">
        <v>21</v>
      </c>
      <c r="C24" s="33">
        <v>1878</v>
      </c>
      <c r="D24" s="26">
        <v>4750</v>
      </c>
      <c r="E24" s="26">
        <v>8300</v>
      </c>
    </row>
    <row r="25" spans="1:5" ht="13.5" thickBot="1">
      <c r="A25" s="17">
        <v>13</v>
      </c>
      <c r="B25" s="17" t="s">
        <v>22</v>
      </c>
      <c r="C25" s="25">
        <v>5174</v>
      </c>
      <c r="D25" s="28">
        <v>13500</v>
      </c>
      <c r="E25" s="28">
        <v>13500</v>
      </c>
    </row>
    <row r="26" spans="1:5" ht="13.5" thickBot="1">
      <c r="A26" s="1">
        <v>14</v>
      </c>
      <c r="B26" s="17" t="s">
        <v>23</v>
      </c>
      <c r="C26" s="25">
        <v>42835</v>
      </c>
      <c r="D26" s="28">
        <v>108633</v>
      </c>
      <c r="E26" s="28">
        <v>108933</v>
      </c>
    </row>
    <row r="27" spans="1:5" ht="13.5" thickBot="1">
      <c r="A27" s="1">
        <v>15</v>
      </c>
      <c r="B27" s="17" t="s">
        <v>24</v>
      </c>
      <c r="C27" s="25">
        <v>0</v>
      </c>
      <c r="D27" s="28">
        <v>0</v>
      </c>
      <c r="E27" s="28">
        <v>0</v>
      </c>
    </row>
    <row r="28" spans="1:5" ht="13.5" thickBot="1">
      <c r="A28" s="17">
        <v>16</v>
      </c>
      <c r="B28" s="43" t="s">
        <v>25</v>
      </c>
      <c r="C28" s="25">
        <v>9045</v>
      </c>
      <c r="D28" s="28">
        <v>28328</v>
      </c>
      <c r="E28" s="28">
        <v>40823</v>
      </c>
    </row>
    <row r="29" spans="1:5" ht="13.5" thickBot="1">
      <c r="A29" s="1">
        <v>17</v>
      </c>
      <c r="B29" s="44" t="s">
        <v>26</v>
      </c>
      <c r="C29" s="18">
        <f>SUM(C19:C28)</f>
        <v>248467</v>
      </c>
      <c r="D29" s="18">
        <f>SUM(D19:D28)</f>
        <v>839479</v>
      </c>
      <c r="E29" s="45">
        <f>SUM(E19:E28)</f>
        <v>828159</v>
      </c>
    </row>
    <row r="30" spans="1:5" ht="13.5" thickBot="1">
      <c r="A30" s="1"/>
      <c r="B30" s="46" t="s">
        <v>27</v>
      </c>
      <c r="C30" s="4">
        <f>C17-C29</f>
        <v>0</v>
      </c>
      <c r="D30" s="4">
        <f>D17-D29</f>
        <v>0</v>
      </c>
      <c r="E30" s="47">
        <f>E17-E29</f>
        <v>0</v>
      </c>
    </row>
    <row r="31" spans="1:5" ht="15.75" thickBot="1">
      <c r="A31" s="1"/>
      <c r="B31" s="48" t="s">
        <v>28</v>
      </c>
      <c r="C31" s="5">
        <f>C12/C29</f>
        <v>0.09659230400817814</v>
      </c>
      <c r="D31" s="5">
        <f>D12/D29</f>
        <v>0.02858916065797953</v>
      </c>
      <c r="E31" s="49">
        <f>E12/E29</f>
        <v>0.02897994225746505</v>
      </c>
    </row>
    <row r="32" spans="1:5" ht="13.5" thickBot="1">
      <c r="A32" s="1"/>
      <c r="B32" s="41"/>
      <c r="C32" s="19" t="s">
        <v>29</v>
      </c>
      <c r="D32" s="19" t="s">
        <v>5</v>
      </c>
      <c r="E32" s="50"/>
    </row>
    <row r="33" spans="1:5" ht="15.75" thickBot="1">
      <c r="A33" s="3">
        <v>18</v>
      </c>
      <c r="B33" s="51" t="s">
        <v>37</v>
      </c>
      <c r="C33" s="29"/>
      <c r="D33" s="32" t="s">
        <v>44</v>
      </c>
      <c r="E33" s="52"/>
    </row>
    <row r="34" spans="1:5" ht="23.25" thickBot="1">
      <c r="A34" s="3">
        <v>19</v>
      </c>
      <c r="B34" s="53" t="s">
        <v>39</v>
      </c>
      <c r="C34" s="20"/>
      <c r="D34" s="20"/>
      <c r="E34" s="54"/>
    </row>
    <row r="35" spans="1:5" ht="61.5" customHeight="1" thickBot="1">
      <c r="A35" s="3"/>
      <c r="B35" s="73" t="s">
        <v>45</v>
      </c>
      <c r="C35" s="74"/>
      <c r="D35" s="74"/>
      <c r="E35" s="75"/>
    </row>
    <row r="36" spans="1:5" ht="12.75">
      <c r="A36" s="1"/>
      <c r="B36" s="55"/>
      <c r="C36" s="21"/>
      <c r="D36" s="21"/>
      <c r="E36" s="22"/>
    </row>
    <row r="37" spans="1:5" ht="12.75">
      <c r="A37" s="7"/>
      <c r="B37" s="65" t="s">
        <v>2</v>
      </c>
      <c r="C37" s="66"/>
      <c r="D37" s="66"/>
      <c r="E37" s="67"/>
    </row>
    <row r="38" spans="1:5" ht="32.25" customHeight="1" thickBot="1">
      <c r="A38" s="23"/>
      <c r="B38" s="68" t="s">
        <v>30</v>
      </c>
      <c r="C38" s="69"/>
      <c r="D38" s="69"/>
      <c r="E38" s="70"/>
    </row>
  </sheetData>
  <sheetProtection/>
  <mergeCells count="8">
    <mergeCell ref="B1:E1"/>
    <mergeCell ref="B2:E2"/>
    <mergeCell ref="B3:E3"/>
    <mergeCell ref="C5:D5"/>
    <mergeCell ref="B37:E37"/>
    <mergeCell ref="B38:E38"/>
    <mergeCell ref="C6:D6"/>
    <mergeCell ref="B35:E35"/>
  </mergeCells>
  <printOptions gridLines="1"/>
  <pageMargins left="0.24" right="0.18" top="0.5" bottom="0.1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UWOttm</dc:creator>
  <cp:keywords/>
  <dc:description/>
  <cp:lastModifiedBy>Crystal Paige</cp:lastModifiedBy>
  <cp:lastPrinted>2024-03-04T19:41:31Z</cp:lastPrinted>
  <dcterms:created xsi:type="dcterms:W3CDTF">2000-01-05T15:24:28Z</dcterms:created>
  <dcterms:modified xsi:type="dcterms:W3CDTF">2024-03-04T19:41:33Z</dcterms:modified>
  <cp:category/>
  <cp:version/>
  <cp:contentType/>
  <cp:contentStatus/>
</cp:coreProperties>
</file>